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586d2ce5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o" sheetId="1" r:id="R38854d3dbb78495b"/>
    <x:sheet xmlns:r="http://schemas.openxmlformats.org/officeDocument/2006/relationships" name="Creditori" sheetId="2" r:id="Rb919a12e80e645a9"/>
    <x:sheet xmlns:r="http://schemas.openxmlformats.org/officeDocument/2006/relationships" name="Piano" sheetId="3" r:id="Rae44ec1c722045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243441"/>
      <x:name val="Arial"/>
    </x:font>
    <x:font>
      <x:b/>
      <x:sz val="16"/>
      <x:color rgb="FF243441"/>
      <x:name val="Arial"/>
    </x:font>
    <x:font>
      <x:i/>
      <x:sz val="11"/>
      <x:color rgb="FF243441"/>
      <x:name val="Arial"/>
    </x:font>
    <x:font>
      <x:b/>
      <x:sz val="11"/>
      <x:color rgb="FF24344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4958"/>
      </x:patternFill>
    </x:fill>
  </x:fills>
  <x:borders count="2">
    <x:border/>
    <x:border>
      <x:top style="thin">
        <x:color rgb="FF314958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5154f77134d25" /><Relationship Type="http://schemas.openxmlformats.org/officeDocument/2006/relationships/theme" Target="/xl/theme/theme1.xml" Id="R5930ff641368457a" /><Relationship Type="http://schemas.openxmlformats.org/officeDocument/2006/relationships/sharedStrings" Target="/xl/sharedStrings.xml" Id="Rf4d1299e0fc9467e" /><Relationship Type="http://schemas.openxmlformats.org/officeDocument/2006/relationships/worksheet" Target="/xl/worksheets/sheet1.xml" Id="R38854d3dbb78495b" /><Relationship Type="http://schemas.openxmlformats.org/officeDocument/2006/relationships/worksheet" Target="/xl/worksheets/sheet2.xml" Id="Rb919a12e80e645a9" /><Relationship Type="http://schemas.openxmlformats.org/officeDocument/2006/relationships/worksheet" Target="/xl/worksheets/sheet3.xml" Id="Rae44ec1c722045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4.440000534057617" hidden="0" customWidth="1"/>
    <x:col min="2" max="2" width="91.1100006103515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Officina Riva — bozza di concordato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.25" customHeight="1">
      <x:c r="A4" s="4" t="str">
        <x:v>Tutti i nomi, importi e documenti sono fittizi. Bozza didattica, non depositata.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52.5" customHeight="1">
      <x:c r="A6" s="7" t="str">
        <x:v>Impresa e richiesta</x:v>
      </x:c>
      <x:c r="B6" s="8" t="str">
        <x:v>Officina Riva S.r.l., manutenzione di macchinari in Italia. Il professionista vuole una revisione iniziale della proposta e del piano, con questioni da chiarire e documenti da richiedere.</x:v>
      </x:c>
      <x:c r="C6" s="2"/>
      <x:c r="D6" s="2"/>
      <x:c r="E6" s="2"/>
      <x:c r="F6" s="2"/>
    </x:row>
    <x:row r="7" ht="52.5" customHeight="1">
      <x:c r="A7" s="7" t="str">
        <x:v>Fase e data</x:v>
      </x:c>
      <x:c r="B7" s="8" t="str">
        <x:v>Bozza al 14 settembre 2026. Nessun deposito, numero di procedura o provvedimento del tribunale è documentato. Situazione dei creditori riferita al 31 agosto 2026.</x:v>
      </x:c>
      <x:c r="C7" s="2"/>
      <x:c r="D7" s="2"/>
      <x:c r="E7" s="2"/>
      <x:c r="F7" s="2"/>
    </x:row>
    <x:row r="8" ht="52.5" customHeight="1">
      <x:c r="A8" s="7" t="str">
        <x:v>Proposta</x:v>
      </x:c>
      <x:c r="B8" s="8" t="str">
        <x:v>L’impresa propone di proseguire direttamente l’attività nel 2027. Il foglio Creditori riporta tre posizioni e i pagamenti ipotizzati. Chirografo e classe unica sono qualificazioni proposte dall’impresa, da verificare. Il voto non è stato valutato.</x:v>
      </x:c>
      <x:c r="C8" s="2"/>
      <x:c r="D8" s="2"/>
      <x:c r="E8" s="2"/>
      <x:c r="F8" s="2"/>
    </x:row>
    <x:row r="9" ht="52.5" customHeight="1">
      <x:c r="A9" s="7" t="str">
        <x:v>Documenti disponibili</x:v>
      </x:c>
      <x:c r="B9" s="8" t="str">
        <x:v>Questo file contiene il riepilogo della proposta, l’elenco fornito dei creditori, stime di recupero in liquidazione e un piano di cassa annuale. Gli importi sono in euro, senza arrotondamento in migliaia.</x:v>
      </x:c>
      <x:c r="C9" s="2"/>
      <x:c r="D9" s="2"/>
      <x:c r="E9" s="2"/>
      <x:c r="F9" s="2"/>
    </x:row>
    <x:row r="10" ht="52.5" customHeight="1">
      <x:c r="A10" s="7" t="str">
        <x:v>Evidenze mancanti</x:v>
      </x:c>
      <x:c r="B10" s="8" t="str">
        <x:v>Non sono forniti attestazione, contabilità di supporto, contratti dei creditori, verifica del perimetro tributario/previdenziale, perizia di liquidazione o previsioni mensili. L’elenco non è dimostrato completo. Le stime di liquidazione sono dell’impresa.</x:v>
      </x:c>
      <x:c r="C10" s="2"/>
      <x:c r="D10" s="2"/>
      <x:c r="E10" s="2"/>
      <x:c r="F10" s="2"/>
    </x:row>
    <x:row r="11" ht="52.5" customHeight="1">
      <x:c r="A11" s="7" t="str">
        <x:v>Finanziamento</x:v>
      </x:c>
      <x:c r="B11" s="8" t="str">
        <x:v>La versione aggiornata ipotizza soltanto 30.000 euro di nuova finanza. Restano invariati creditori, pagamenti e flussi operativi. Nessun nuovo documento prova disponibilità o condizioni dei fondi. Rivedere l’intero dossier sulla nuova versione.</x:v>
      </x:c>
      <x:c r="C11" s="2"/>
      <x:c r="D11" s="2"/>
      <x:c r="E11" s="2"/>
      <x:c r="F11" s="2"/>
    </x:row>
    <x:row r="12" ht="52.5" customHeight="1">
      <x:c r="A12" s="7" t="str">
        <x:v>Attuazione</x:v>
      </x:c>
      <x:c r="B12" s="8" t="str">
        <x:v>I pagamenti ai tre creditori sono previsti entro il 31 dicembre 2027. L’avvio operativo è ipotizzato a gennaio 2027. Costi e tempistiche della procedura richiedono verifica; nessuna approvazione o fattibilità è attestata.</x:v>
      </x:c>
      <x:c r="C12" s="2"/>
      <x:c r="D12" s="2"/>
      <x:c r="E12" s="2"/>
      <x:c r="F12" s="2"/>
    </x:row>
    <x:row r="13" ht="52.5" customHeight="1">
      <x:c r="A13" s="7"/>
      <x:c r="B13" s="8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9.440000534057617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Creditori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Tutti i nomi, importi e documenti sono fittizi. Bozza didattica, non depositata.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12" t="str">
        <x:v>Creditore</x:v>
      </x:c>
      <x:c r="B6" s="12" t="str">
        <x:v>Credito (EUR)</x:v>
      </x:c>
      <x:c r="C6" s="12" t="str">
        <x:v>Pagamento proposto (EUR)</x:v>
      </x:c>
      <x:c r="D6" s="12" t="str">
        <x:v>Stima liquidazione (EUR)</x:v>
      </x:c>
      <x:c r="E6" s="2"/>
      <x:c r="F6" s="2"/>
    </x:row>
    <x:row r="7" ht="30" customHeight="1">
      <x:c r="A7" s="2" t="str">
        <x:v>Alba Componenti</x:v>
      </x:c>
      <x:c r="B7" s="14" t="n">
        <x:v>100000</x:v>
      </x:c>
      <x:c r="C7" s="14" t="n">
        <x:v>65000</x:v>
      </x:c>
      <x:c r="D7" s="14" t="n">
        <x:v>45000</x:v>
      </x:c>
      <x:c r="E7" s="2"/>
      <x:c r="F7" s="2"/>
    </x:row>
    <x:row r="8" ht="30" customHeight="1">
      <x:c r="A8" s="2" t="str">
        <x:v>Borea Materiali</x:v>
      </x:c>
      <x:c r="B8" s="14" t="n">
        <x:v>60000</x:v>
      </x:c>
      <x:c r="C8" s="14" t="n">
        <x:v>39000</x:v>
      </x:c>
      <x:c r="D8" s="14" t="n">
        <x:v>27000</x:v>
      </x:c>
      <x:c r="E8" s="2"/>
      <x:c r="F8" s="2"/>
    </x:row>
    <x:row r="9" ht="30" customHeight="1">
      <x:c r="A9" s="2" t="str">
        <x:v>Cima Trasporti</x:v>
      </x:c>
      <x:c r="B9" s="14" t="n">
        <x:v>40000</x:v>
      </x:c>
      <x:c r="C9" s="14" t="n">
        <x:v>26000</x:v>
      </x:c>
      <x:c r="D9" s="14" t="n">
        <x:v>18000</x:v>
      </x:c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47.779998779296875" hidden="0" customWidth="1"/>
    <x:col min="2" max="2" width="21.11000061035156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Piano di cassa 2027 (EUR)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.5" customHeight="1">
      <x:c r="A6" s="2" t="str">
        <x:v>Incassi operativi</x:v>
      </x:c>
      <x:c r="B6" s="14" t="n">
        <x:v>300000</x:v>
      </x:c>
      <x:c r="C6" s="2"/>
      <x:c r="D6" s="2"/>
      <x:c r="E6" s="2"/>
      <x:c r="F6" s="2"/>
    </x:row>
    <x:row r="7" ht="28.5" customHeight="1">
      <x:c r="A7" s="2" t="str">
        <x:v>Uscite operative</x:v>
      </x:c>
      <x:c r="B7" s="14" t="n">
        <x:v>200000</x:v>
      </x:c>
      <x:c r="C7" s="2"/>
      <x:c r="D7" s="2"/>
      <x:c r="E7" s="2"/>
      <x:c r="F7" s="2"/>
    </x:row>
    <x:row r="8" ht="28.5" customHeight="1">
      <x:c r="A8" s="2" t="str">
        <x:v>Nuova finanza ipotizzata</x:v>
      </x:c>
      <x:c r="B8" s="14" t="n">
        <x:v>30000</x:v>
      </x:c>
      <x:c r="C8" s="2"/>
      <x:c r="D8" s="2"/>
      <x:c r="E8" s="2"/>
      <x:c r="F8" s="2"/>
    </x:row>
    <x:row r="9" ht="28.5" customHeight="1">
      <x:c r="A9" s="2" t="str">
        <x:v>Costi della procedura</x:v>
      </x:c>
      <x:c r="B9" s="14" t="n">
        <x:v>20000</x:v>
      </x:c>
      <x:c r="C9" s="2"/>
      <x:c r="D9" s="2"/>
      <x:c r="E9" s="2"/>
      <x:c r="F9" s="2"/>
    </x:row>
    <x:row r="10" ht="28.5" customHeight="1">
      <x:c r="A10" s="2" t="str">
        <x:v>Pagamenti ai creditori</x:v>
      </x:c>
      <x:c r="B10" s="14" t="n">
        <x:v>130000</x:v>
      </x:c>
      <x:c r="C10" s="2"/>
      <x:c r="D10" s="2"/>
      <x:c r="E10" s="2"/>
      <x:c r="F10" s="2"/>
    </x:row>
    <x:row r="11" ht="28.5" customHeight="1">
      <x:c r="A11" s="2" t="str">
        <x:v>Cassa iniziale</x:v>
      </x:c>
      <x:c r="B11" s="14" t="n">
        <x:v>0</x:v>
      </x:c>
      <x:c r="C11" s="2"/>
      <x:c r="D11" s="2"/>
      <x:c r="E11" s="2"/>
      <x:c r="F11" s="2"/>
    </x:row>
    <x:row r="12" ht="28.5" customHeight="1">
      <x:c r="A12" s="18" t="str">
        <x:v>Cassa finale indicata dal piano</x:v>
      </x:c>
      <x:c r="B12" s="19" t="n">
        <x:f>B11+B6-B7+B8-B9-B10</x:f>
        <x:v>-20000</x:v>
      </x:c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82.5" customHeight="1">
      <x:c r="A14" s="15" t="str">
        <x:v>Piano annuale dell’impresa. La cassa finale è il saldo aritmetico dei valori forniti. Non dimostra la disponibilità dei fondi né la liquidità nei singoli mesi.</x:v>
      </x:c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